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1E7CE8E4-DC40-4EEF-98E5-AFE093356BE4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VII-A-5 (1980-2018)" sheetId="40" r:id="rId1"/>
  </sheets>
  <definedNames>
    <definedName name="EssfHasNonUnique">FALSE</definedName>
    <definedName name="Z_C33660DA_3244_4255_8DDD_4B0B7D51C1BB_.wvu.Cols" localSheetId="0" hidden="1">'VII-A-5 (1980-2018)'!$A:$A</definedName>
    <definedName name="Z_C33660DA_3244_4255_8DDD_4B0B7D51C1BB_.wvu.Rows" localSheetId="0" hidden="1">'VII-A-5 (1980-2018)'!#REF!</definedName>
    <definedName name="Z_DA75EF5B_11AB_450D_95CE_6378F75AAE82_.wvu.Cols" localSheetId="0" hidden="1">'VII-A-5 (1980-2018)'!#REF!</definedName>
    <definedName name="Z_DA75EF5B_11AB_450D_95CE_6378F75AAE82_.wvu.Rows" localSheetId="0" hidden="1">'VII-A-5 (1980-2018)'!#REF!</definedName>
  </definedNames>
  <calcPr calcId="191029"/>
  <customWorkbookViews>
    <customWorkbookView name="FR" guid="{DA75EF5B-11AB-450D-95CE-6378F75AAE82}" maximized="1" xWindow="2391" yWindow="-9" windowWidth="2418" windowHeight="1318" activeSheetId="40"/>
    <customWorkbookView name="NL" guid="{C33660DA-3244-4255-8DDD-4B0B7D51C1BB}" maximized="1" xWindow="2391" yWindow="-9" windowWidth="2418" windowHeight="1318" activeSheetId="4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3" i="40" l="1"/>
  <c r="AM33" i="40"/>
  <c r="AN28" i="40"/>
  <c r="AM28" i="40"/>
  <c r="AN24" i="40"/>
  <c r="AM24" i="40"/>
  <c r="AN20" i="40"/>
  <c r="AM20" i="40"/>
  <c r="AN11" i="40"/>
  <c r="AM11" i="40"/>
  <c r="AL33" i="40" l="1"/>
  <c r="AK33" i="40"/>
  <c r="AJ33" i="40"/>
  <c r="AI33" i="40"/>
  <c r="AH33" i="40"/>
  <c r="AG33" i="40"/>
  <c r="AL24" i="40"/>
  <c r="AK24" i="40"/>
  <c r="AJ24" i="40"/>
  <c r="AI24" i="40"/>
  <c r="AH24" i="40"/>
  <c r="AG24" i="40"/>
  <c r="AF24" i="40"/>
  <c r="AE24" i="40"/>
  <c r="AD24" i="40"/>
  <c r="AL28" i="40"/>
  <c r="AK28" i="40"/>
  <c r="AJ28" i="40"/>
  <c r="AI28" i="40"/>
  <c r="AH28" i="40"/>
  <c r="AG28" i="40"/>
  <c r="AF28" i="40"/>
  <c r="AE28" i="40"/>
  <c r="AD28" i="40"/>
  <c r="AC28" i="40"/>
  <c r="AB28" i="40"/>
  <c r="AA28" i="40"/>
  <c r="Z28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L11" i="40"/>
  <c r="C28" i="40" l="1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T28" i="40"/>
  <c r="U28" i="40"/>
  <c r="V28" i="40"/>
  <c r="W28" i="40"/>
  <c r="X28" i="40"/>
  <c r="Y28" i="40"/>
  <c r="AF33" i="40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AL20" i="40"/>
  <c r="AK20" i="40"/>
  <c r="AJ20" i="40"/>
  <c r="AI20" i="40"/>
  <c r="AH20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33" i="40"/>
  <c r="B28" i="40"/>
  <c r="B24" i="40"/>
  <c r="B20" i="40"/>
  <c r="AL11" i="40"/>
  <c r="AK11" i="40"/>
  <c r="AJ11" i="40"/>
  <c r="AI11" i="40"/>
  <c r="AH11" i="40"/>
  <c r="AG11" i="40"/>
  <c r="AF11" i="40"/>
  <c r="AE11" i="40"/>
  <c r="AD11" i="40"/>
  <c r="AC11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K11" i="40"/>
  <c r="J11" i="40"/>
  <c r="I11" i="40"/>
  <c r="H11" i="40"/>
  <c r="G11" i="40"/>
  <c r="F11" i="40"/>
  <c r="E11" i="40"/>
  <c r="D11" i="40"/>
  <c r="C11" i="40"/>
  <c r="B11" i="40"/>
</calcChain>
</file>

<file path=xl/sharedStrings.xml><?xml version="1.0" encoding="utf-8"?>
<sst xmlns="http://schemas.openxmlformats.org/spreadsheetml/2006/main" count="113" uniqueCount="69">
  <si>
    <t xml:space="preserve">Périmètre : Sécurité sociale </t>
  </si>
  <si>
    <t xml:space="preserve">- 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</si>
  <si>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</si>
  <si>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</si>
  <si>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</si>
  <si>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</si>
  <si>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</si>
  <si>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</si>
  <si>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</si>
  <si>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</si>
  <si>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</si>
  <si>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</si>
  <si>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</si>
  <si>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</si>
  <si>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</si>
  <si>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</si>
  <si>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</si>
  <si>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</si>
  <si>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</si>
  <si>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</si>
  <si>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</si>
  <si>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</si>
  <si>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</si>
  <si>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</si>
  <si>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</si>
  <si>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</si>
  <si>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</si>
  <si>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</si>
  <si>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</si>
  <si>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</si>
  <si>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</si>
  <si>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</si>
  <si>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</si>
  <si>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</si>
  <si>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</si>
  <si>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</si>
  <si>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</si>
  <si>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</si>
  <si>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</si>
  <si>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Titre : Nombre de bénéficiaires par branche </t>
  </si>
  <si>
    <t xml:space="preserve">Soins de santé </t>
  </si>
  <si>
    <t xml:space="preserve">Anciens employés </t>
  </si>
  <si>
    <t xml:space="preserve">Victimes d'un accident du travail </t>
  </si>
  <si>
    <t xml:space="preserve">Personnes atteintes d'une maladie professionnelle </t>
  </si>
  <si>
    <t xml:space="preserve">Veuves des anciens employés </t>
  </si>
  <si>
    <t xml:space="preserve">Veuves des travailleurs bénéficiaires des prestations maladie-invalidité </t>
  </si>
  <si>
    <t xml:space="preserve">Veuves des victimes d'un accident du travail </t>
  </si>
  <si>
    <t xml:space="preserve">Veuves des personnes atteintes d'une maladie professionnelle </t>
  </si>
  <si>
    <t xml:space="preserve">Assurance indemnités </t>
  </si>
  <si>
    <t xml:space="preserve">Invalides </t>
  </si>
  <si>
    <t xml:space="preserve">Veuves </t>
  </si>
  <si>
    <t xml:space="preserve">Orphelins </t>
  </si>
  <si>
    <t xml:space="preserve">Rentes et allocations </t>
  </si>
  <si>
    <t xml:space="preserve">Pensions de retraite </t>
  </si>
  <si>
    <t xml:space="preserve">Pensions de survie </t>
  </si>
  <si>
    <t xml:space="preserve">Prestations familiales (enfants bénéficiaires) </t>
  </si>
  <si>
    <t xml:space="preserve">Accidents du travail </t>
  </si>
  <si>
    <t xml:space="preserve">Ascendants </t>
  </si>
  <si>
    <t xml:space="preserve">Maladies professionnelles </t>
  </si>
  <si>
    <t xml:space="preserve">Incapacité permanente de travail </t>
  </si>
  <si>
    <t xml:space="preserve">Travailleurs bénéficiaires de prestations maladie-invalidité </t>
  </si>
  <si>
    <t xml:space="preserve">Source : ONSS (ex-OSSOM), Annuaire statistique </t>
  </si>
  <si>
    <t xml:space="preserve">2017 </t>
  </si>
  <si>
    <t xml:space="preserve">2018 </t>
  </si>
  <si>
    <t xml:space="preserve">Période : 1980-2018 </t>
  </si>
  <si>
    <t xml:space="preserve">Régime : Sécurité sociale d'Outre-Mer </t>
  </si>
  <si>
    <t xml:space="preserve">Branche : Toutes les branches </t>
  </si>
  <si>
    <t xml:space="preserve">Mise à jour : Février 2020 </t>
  </si>
  <si>
    <t xml:space="preserve">Unités : Nombre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</si>
</sst>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"/>
  </numFmts>
  <fonts count="18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sz val="11"/>
      <color rgb="FF333399"/>
      <name val="Century Gothic"/>
      <family val="2"/>
    </font>
    <font>
      <b/>
      <sz val="10"/>
      <name val="Arial"/>
      <family val="2"/>
    </font>
    <font>
      <b/>
      <sz val="12"/>
      <color rgb="FF333399"/>
      <name val="Century Gothic"/>
      <family val="2"/>
    </font>
    <font>
      <sz val="12"/>
      <color rgb="FF333399"/>
      <name val="Century Gothic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 style="medium">
        <color rgb="FF333399"/>
      </left>
      <right/>
      <top/>
      <bottom style="medium">
        <color rgb="FF333399"/>
      </bottom>
      <diagonal/>
    </border>
    <border>
      <left style="medium">
        <color rgb="FF333399"/>
      </left>
      <right/>
      <top/>
      <bottom/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 style="medium">
        <color rgb="FF333399"/>
      </left>
      <right/>
      <top style="medium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31">
    <xf numFmtId="0" fontId="0" fillId="0" borderId="0" xfId="0"/>
    <xf numFmtId="0" fontId="10" fillId="7" borderId="0" xfId="0" applyFont="1" applyFill="1"/>
    <xf numFmtId="49" fontId="11" fillId="7" borderId="8" xfId="0" quotePrefix="1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vertical="center"/>
    </xf>
    <xf numFmtId="0" fontId="11" fillId="7" borderId="8" xfId="0" quotePrefix="1" applyFont="1" applyFill="1" applyBorder="1" applyAlignment="1">
      <alignment horizontal="left" vertical="center" wrapText="1" indent="1"/>
    </xf>
    <xf numFmtId="49" fontId="11" fillId="7" borderId="9" xfId="0" quotePrefix="1" applyNumberFormat="1" applyFont="1" applyFill="1" applyBorder="1" applyAlignment="1">
      <alignment horizontal="center" vertical="center" wrapText="1"/>
    </xf>
    <xf numFmtId="164" fontId="13" fillId="8" borderId="0" xfId="0" quotePrefix="1" applyNumberFormat="1" applyFont="1" applyFill="1" applyBorder="1" applyAlignment="1">
      <alignment horizontal="left" vertical="center" indent="1"/>
    </xf>
    <xf numFmtId="0" fontId="13" fillId="7" borderId="0" xfId="0" applyFont="1" applyFill="1" applyBorder="1"/>
    <xf numFmtId="0" fontId="14" fillId="0" borderId="0" xfId="0" applyFont="1"/>
    <xf numFmtId="0" fontId="15" fillId="7" borderId="0" xfId="0" quotePrefix="1" applyFont="1" applyFill="1" applyBorder="1" applyAlignment="1">
      <alignment horizontal="left" vertical="center" wrapText="1" indent="1"/>
    </xf>
    <xf numFmtId="3" fontId="15" fillId="0" borderId="10" xfId="0" quotePrefix="1" applyNumberFormat="1" applyFont="1" applyBorder="1" applyAlignment="1">
      <alignment vertical="center"/>
    </xf>
    <xf numFmtId="3" fontId="15" fillId="0" borderId="0" xfId="0" quotePrefix="1" applyNumberFormat="1" applyFont="1" applyAlignment="1">
      <alignment vertical="center"/>
    </xf>
    <xf numFmtId="0" fontId="16" fillId="7" borderId="0" xfId="0" quotePrefix="1" applyFont="1" applyFill="1" applyBorder="1" applyAlignment="1">
      <alignment horizontal="left" vertical="center" wrapText="1" indent="2"/>
    </xf>
    <xf numFmtId="3" fontId="16" fillId="0" borderId="10" xfId="0" quotePrefix="1" applyNumberFormat="1" applyFont="1" applyBorder="1" applyAlignment="1">
      <alignment vertical="center"/>
    </xf>
    <xf numFmtId="3" fontId="16" fillId="0" borderId="0" xfId="0" quotePrefix="1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7" borderId="0" xfId="0" quotePrefix="1" applyFont="1" applyFill="1" applyBorder="1" applyAlignment="1">
      <alignment horizontal="left" vertical="center" indent="2"/>
    </xf>
    <xf numFmtId="3" fontId="15" fillId="0" borderId="0" xfId="0" quotePrefix="1" applyNumberFormat="1" applyFont="1" applyBorder="1" applyAlignment="1">
      <alignment vertical="center"/>
    </xf>
    <xf numFmtId="0" fontId="16" fillId="7" borderId="8" xfId="0" quotePrefix="1" applyFont="1" applyFill="1" applyBorder="1" applyAlignment="1">
      <alignment horizontal="left" vertical="center" indent="2"/>
    </xf>
    <xf numFmtId="3" fontId="16" fillId="0" borderId="9" xfId="0" quotePrefix="1" applyNumberFormat="1" applyFont="1" applyBorder="1" applyAlignment="1">
      <alignment vertical="center"/>
    </xf>
    <xf numFmtId="3" fontId="16" fillId="0" borderId="8" xfId="0" quotePrefix="1" applyNumberFormat="1" applyFont="1" applyBorder="1" applyAlignment="1">
      <alignment vertical="center"/>
    </xf>
    <xf numFmtId="3" fontId="16" fillId="0" borderId="8" xfId="0" quotePrefix="1" applyNumberFormat="1" applyFont="1" applyBorder="1" applyAlignment="1">
      <alignment horizontal="right" vertical="center"/>
    </xf>
    <xf numFmtId="0" fontId="15" fillId="7" borderId="0" xfId="0" quotePrefix="1" applyFont="1" applyFill="1" applyBorder="1" applyAlignment="1">
      <alignment horizontal="left" vertical="center" indent="1"/>
    </xf>
    <xf numFmtId="0" fontId="16" fillId="7" borderId="11" xfId="0" quotePrefix="1" applyFont="1" applyFill="1" applyBorder="1" applyAlignment="1">
      <alignment horizontal="left" vertical="center" wrapText="1" indent="2"/>
    </xf>
    <xf numFmtId="0" fontId="16" fillId="7" borderId="11" xfId="0" quotePrefix="1" applyFont="1" applyFill="1" applyBorder="1" applyAlignment="1">
      <alignment horizontal="left" vertical="center" indent="2"/>
    </xf>
    <xf numFmtId="0" fontId="15" fillId="7" borderId="12" xfId="0" quotePrefix="1" applyFont="1" applyFill="1" applyBorder="1" applyAlignment="1">
      <alignment horizontal="left" vertical="center" indent="1"/>
    </xf>
    <xf numFmtId="3" fontId="15" fillId="0" borderId="13" xfId="0" quotePrefix="1" applyNumberFormat="1" applyFont="1" applyBorder="1" applyAlignment="1">
      <alignment vertical="center"/>
    </xf>
    <xf numFmtId="3" fontId="15" fillId="0" borderId="14" xfId="0" quotePrefix="1" applyNumberFormat="1" applyFont="1" applyBorder="1" applyAlignment="1">
      <alignment vertical="center"/>
    </xf>
    <xf numFmtId="3" fontId="15" fillId="0" borderId="14" xfId="0" quotePrefix="1" applyNumberFormat="1" applyFont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9EEB-C515-4392-B637-1BF67DB940AF}">
  <dimension ref="A1:AN36"/>
  <sheetViews>
    <sheetView showGridLines="0" tabSelected="1" zoomScale="75" zoomScaleNormal="75" workbookViewId="0">
      <pane xSplit="1" topLeftCell="B1" activePane="topRight" state="frozen"/>
      <selection activeCell="A10" sqref="A10"/>
      <selection pane="topRight"/>
    </sheetView>
  </sheetViews>
  <sheetFormatPr defaultColWidth="11.5703125" defaultRowHeight="12.75" x14ac:dyDescent="0.2"/>
  <cols>
    <col min="1" max="1" width="54.28515625" bestFit="1" customWidth="1"/>
    <col min="2" max="40" width="19.7109375" customWidth="1"/>
  </cols>
  <sheetData>
    <row r="1" spans="1:40" ht="18" x14ac:dyDescent="0.2">
      <c r="A1" s="30" t="s">
        <v>39</v>
      </c>
    </row>
    <row r="2" spans="1:40" ht="16.5" x14ac:dyDescent="0.2">
      <c r="A2" s="6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40" ht="16.5" x14ac:dyDescent="0.2">
      <c r="A3" s="6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40" ht="16.5" x14ac:dyDescent="0.2">
      <c r="A4" s="6" t="s">
        <v>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40" ht="16.5" x14ac:dyDescent="0.2">
      <c r="A5" s="6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40" ht="16.5" x14ac:dyDescent="0.2">
      <c r="A6" s="6" t="s">
        <v>67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40" ht="16.5" x14ac:dyDescent="0.2">
      <c r="A7" s="6" t="s">
        <v>68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40" ht="16.5" x14ac:dyDescent="0.2">
      <c r="A8" s="6" t="s">
        <v>61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40" ht="16.5" x14ac:dyDescent="0.3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40" ht="18.75" thickBot="1" x14ac:dyDescent="0.25">
      <c r="A10" s="4"/>
      <c r="B10" s="5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18</v>
      </c>
      <c r="S10" s="2" t="s">
        <v>19</v>
      </c>
      <c r="T10" s="2" t="s">
        <v>20</v>
      </c>
      <c r="U10" s="2" t="s">
        <v>21</v>
      </c>
      <c r="V10" s="2" t="s">
        <v>22</v>
      </c>
      <c r="W10" s="2" t="s">
        <v>23</v>
      </c>
      <c r="X10" s="2" t="s">
        <v>24</v>
      </c>
      <c r="Y10" s="2" t="s">
        <v>25</v>
      </c>
      <c r="Z10" s="2" t="s">
        <v>26</v>
      </c>
      <c r="AA10" s="2" t="s">
        <v>27</v>
      </c>
      <c r="AB10" s="2" t="s">
        <v>28</v>
      </c>
      <c r="AC10" s="2" t="s">
        <v>29</v>
      </c>
      <c r="AD10" s="2" t="s">
        <v>30</v>
      </c>
      <c r="AE10" s="2" t="s">
        <v>31</v>
      </c>
      <c r="AF10" s="2" t="s">
        <v>32</v>
      </c>
      <c r="AG10" s="2" t="s">
        <v>33</v>
      </c>
      <c r="AH10" s="2" t="s">
        <v>34</v>
      </c>
      <c r="AI10" s="2" t="s">
        <v>35</v>
      </c>
      <c r="AJ10" s="2" t="s">
        <v>36</v>
      </c>
      <c r="AK10" s="2" t="s">
        <v>37</v>
      </c>
      <c r="AL10" s="2" t="s">
        <v>38</v>
      </c>
      <c r="AM10" s="2" t="s">
        <v>62</v>
      </c>
      <c r="AN10" s="2" t="s">
        <v>63</v>
      </c>
    </row>
    <row r="11" spans="1:40" s="8" customFormat="1" ht="24.95" customHeight="1" x14ac:dyDescent="0.2">
      <c r="A11" s="9" t="s">
        <v>40</v>
      </c>
      <c r="B11" s="10">
        <f>SUM(B12:B19)</f>
        <v>5634</v>
      </c>
      <c r="C11" s="11">
        <f t="shared" ref="C11:AL11" si="0">SUM(C12:C19)</f>
        <v>5598</v>
      </c>
      <c r="D11" s="11">
        <f t="shared" si="0"/>
        <v>5688</v>
      </c>
      <c r="E11" s="11">
        <f t="shared" si="0"/>
        <v>5784</v>
      </c>
      <c r="F11" s="11">
        <f t="shared" si="0"/>
        <v>5895</v>
      </c>
      <c r="G11" s="11">
        <f t="shared" si="0"/>
        <v>5909</v>
      </c>
      <c r="H11" s="11">
        <f t="shared" si="0"/>
        <v>5944</v>
      </c>
      <c r="I11" s="11">
        <f t="shared" si="0"/>
        <v>6054</v>
      </c>
      <c r="J11" s="11">
        <f t="shared" si="0"/>
        <v>6109</v>
      </c>
      <c r="K11" s="11">
        <f t="shared" si="0"/>
        <v>5976</v>
      </c>
      <c r="L11" s="11">
        <f>SUM(L12:L19)</f>
        <v>6033</v>
      </c>
      <c r="M11" s="11">
        <f t="shared" si="0"/>
        <v>6061</v>
      </c>
      <c r="N11" s="11">
        <f t="shared" si="0"/>
        <v>6153</v>
      </c>
      <c r="O11" s="11">
        <f t="shared" si="0"/>
        <v>6354</v>
      </c>
      <c r="P11" s="11">
        <f t="shared" si="0"/>
        <v>6726</v>
      </c>
      <c r="Q11" s="11">
        <f t="shared" si="0"/>
        <v>6881</v>
      </c>
      <c r="R11" s="11">
        <f t="shared" si="0"/>
        <v>7043</v>
      </c>
      <c r="S11" s="11">
        <f t="shared" si="0"/>
        <v>7101</v>
      </c>
      <c r="T11" s="11">
        <f t="shared" si="0"/>
        <v>7110</v>
      </c>
      <c r="U11" s="11">
        <f t="shared" si="0"/>
        <v>6937</v>
      </c>
      <c r="V11" s="11">
        <f t="shared" si="0"/>
        <v>6841</v>
      </c>
      <c r="W11" s="11">
        <f t="shared" si="0"/>
        <v>6803</v>
      </c>
      <c r="X11" s="11">
        <f t="shared" si="0"/>
        <v>6808</v>
      </c>
      <c r="Y11" s="11">
        <f t="shared" si="0"/>
        <v>6774</v>
      </c>
      <c r="Z11" s="11">
        <f t="shared" si="0"/>
        <v>6722</v>
      </c>
      <c r="AA11" s="11">
        <f t="shared" si="0"/>
        <v>6639</v>
      </c>
      <c r="AB11" s="11">
        <f t="shared" si="0"/>
        <v>6568</v>
      </c>
      <c r="AC11" s="11">
        <f t="shared" si="0"/>
        <v>6636</v>
      </c>
      <c r="AD11" s="11">
        <f t="shared" si="0"/>
        <v>6587</v>
      </c>
      <c r="AE11" s="11">
        <f t="shared" si="0"/>
        <v>4719</v>
      </c>
      <c r="AF11" s="11">
        <f t="shared" si="0"/>
        <v>4358</v>
      </c>
      <c r="AG11" s="11">
        <f t="shared" si="0"/>
        <v>4260</v>
      </c>
      <c r="AH11" s="11">
        <f t="shared" si="0"/>
        <v>3898</v>
      </c>
      <c r="AI11" s="11">
        <f t="shared" si="0"/>
        <v>2871</v>
      </c>
      <c r="AJ11" s="11">
        <f t="shared" si="0"/>
        <v>2171</v>
      </c>
      <c r="AK11" s="11">
        <f t="shared" si="0"/>
        <v>2000</v>
      </c>
      <c r="AL11" s="11">
        <f t="shared" si="0"/>
        <v>1921</v>
      </c>
      <c r="AM11" s="11">
        <f t="shared" ref="AM11:AN11" si="1">SUM(AM12:AM19)</f>
        <v>1688</v>
      </c>
      <c r="AN11" s="11">
        <f t="shared" si="1"/>
        <v>1560</v>
      </c>
    </row>
    <row r="12" spans="1:40" ht="24.95" customHeight="1" x14ac:dyDescent="0.2">
      <c r="A12" s="12" t="s">
        <v>41</v>
      </c>
      <c r="B12" s="13">
        <v>2954</v>
      </c>
      <c r="C12" s="14">
        <v>3012</v>
      </c>
      <c r="D12" s="14">
        <v>3085</v>
      </c>
      <c r="E12" s="14">
        <v>3193</v>
      </c>
      <c r="F12" s="14">
        <v>3268</v>
      </c>
      <c r="G12" s="14">
        <v>3305</v>
      </c>
      <c r="H12" s="14">
        <v>3338</v>
      </c>
      <c r="I12" s="14">
        <v>3425</v>
      </c>
      <c r="J12" s="14">
        <v>3483</v>
      </c>
      <c r="K12" s="14">
        <v>3443</v>
      </c>
      <c r="L12" s="14">
        <v>3490</v>
      </c>
      <c r="M12" s="14">
        <v>3546</v>
      </c>
      <c r="N12" s="14">
        <v>3639</v>
      </c>
      <c r="O12" s="14">
        <v>3844</v>
      </c>
      <c r="P12" s="14">
        <v>4160</v>
      </c>
      <c r="Q12" s="15">
        <v>4275</v>
      </c>
      <c r="R12" s="15">
        <v>4428</v>
      </c>
      <c r="S12" s="15">
        <v>4478</v>
      </c>
      <c r="T12" s="15">
        <v>4511</v>
      </c>
      <c r="U12" s="15">
        <v>4427</v>
      </c>
      <c r="V12" s="15">
        <v>4388</v>
      </c>
      <c r="W12" s="15">
        <v>4405</v>
      </c>
      <c r="X12" s="15">
        <v>4445</v>
      </c>
      <c r="Y12" s="15">
        <v>4434</v>
      </c>
      <c r="Z12" s="15">
        <v>4422</v>
      </c>
      <c r="AA12" s="15">
        <v>4390</v>
      </c>
      <c r="AB12" s="15">
        <v>4346</v>
      </c>
      <c r="AC12" s="15">
        <v>4389</v>
      </c>
      <c r="AD12" s="15">
        <v>4312</v>
      </c>
      <c r="AE12" s="15">
        <v>3165</v>
      </c>
      <c r="AF12" s="15">
        <v>2862</v>
      </c>
      <c r="AG12" s="15">
        <v>2766</v>
      </c>
      <c r="AH12" s="15">
        <v>2501</v>
      </c>
      <c r="AI12" s="15">
        <v>2154</v>
      </c>
      <c r="AJ12" s="15">
        <v>1715</v>
      </c>
      <c r="AK12" s="15">
        <v>1590</v>
      </c>
      <c r="AL12" s="15">
        <v>1536</v>
      </c>
      <c r="AM12" s="15">
        <v>1359</v>
      </c>
      <c r="AN12" s="15">
        <v>1258</v>
      </c>
    </row>
    <row r="13" spans="1:40" ht="37.5" customHeight="1" x14ac:dyDescent="0.2">
      <c r="A13" s="12" t="s">
        <v>60</v>
      </c>
      <c r="B13" s="13">
        <v>253</v>
      </c>
      <c r="C13" s="14">
        <v>235</v>
      </c>
      <c r="D13" s="14">
        <v>218</v>
      </c>
      <c r="E13" s="14">
        <v>194</v>
      </c>
      <c r="F13" s="14">
        <v>213</v>
      </c>
      <c r="G13" s="14">
        <v>193</v>
      </c>
      <c r="H13" s="14">
        <v>187</v>
      </c>
      <c r="I13" s="14">
        <v>180</v>
      </c>
      <c r="J13" s="14">
        <v>176</v>
      </c>
      <c r="K13" s="14">
        <v>124</v>
      </c>
      <c r="L13" s="14">
        <v>122</v>
      </c>
      <c r="M13" s="14">
        <v>116</v>
      </c>
      <c r="N13" s="14">
        <v>117</v>
      </c>
      <c r="O13" s="14">
        <v>112</v>
      </c>
      <c r="P13" s="14">
        <v>114</v>
      </c>
      <c r="Q13" s="15">
        <v>113</v>
      </c>
      <c r="R13" s="15">
        <v>109</v>
      </c>
      <c r="S13" s="15">
        <v>107</v>
      </c>
      <c r="T13" s="15">
        <v>111</v>
      </c>
      <c r="U13" s="15">
        <v>113</v>
      </c>
      <c r="V13" s="15">
        <v>111</v>
      </c>
      <c r="W13" s="15">
        <v>108</v>
      </c>
      <c r="X13" s="15">
        <v>107</v>
      </c>
      <c r="Y13" s="15">
        <v>109</v>
      </c>
      <c r="Z13" s="15">
        <v>106</v>
      </c>
      <c r="AA13" s="15">
        <v>102</v>
      </c>
      <c r="AB13" s="15">
        <v>101</v>
      </c>
      <c r="AC13" s="15">
        <v>103</v>
      </c>
      <c r="AD13" s="15">
        <v>101</v>
      </c>
      <c r="AE13" s="15">
        <v>58</v>
      </c>
      <c r="AF13" s="15">
        <v>56</v>
      </c>
      <c r="AG13" s="15">
        <v>57</v>
      </c>
      <c r="AH13" s="15">
        <v>58</v>
      </c>
      <c r="AI13" s="15">
        <v>44</v>
      </c>
      <c r="AJ13" s="15">
        <v>35</v>
      </c>
      <c r="AK13" s="15">
        <v>34</v>
      </c>
      <c r="AL13" s="15">
        <v>33</v>
      </c>
      <c r="AM13" s="15">
        <v>33</v>
      </c>
      <c r="AN13" s="15">
        <v>32</v>
      </c>
    </row>
    <row r="14" spans="1:40" ht="25.15" customHeight="1" x14ac:dyDescent="0.2">
      <c r="A14" s="12" t="s">
        <v>42</v>
      </c>
      <c r="B14" s="13">
        <v>4</v>
      </c>
      <c r="C14" s="14">
        <v>4</v>
      </c>
      <c r="D14" s="14">
        <v>4</v>
      </c>
      <c r="E14" s="14">
        <v>4</v>
      </c>
      <c r="F14" s="14">
        <v>3</v>
      </c>
      <c r="G14" s="14">
        <v>3</v>
      </c>
      <c r="H14" s="14">
        <v>3</v>
      </c>
      <c r="I14" s="14">
        <v>2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</row>
    <row r="15" spans="1:40" ht="30" customHeight="1" x14ac:dyDescent="0.2">
      <c r="A15" s="12" t="s">
        <v>43</v>
      </c>
      <c r="B15" s="13">
        <v>16</v>
      </c>
      <c r="C15" s="14">
        <v>15</v>
      </c>
      <c r="D15" s="14">
        <v>15</v>
      </c>
      <c r="E15" s="14">
        <v>14</v>
      </c>
      <c r="F15" s="14">
        <v>13</v>
      </c>
      <c r="G15" s="14">
        <v>11</v>
      </c>
      <c r="H15" s="14">
        <v>11</v>
      </c>
      <c r="I15" s="14">
        <v>9</v>
      </c>
      <c r="J15" s="14">
        <v>9</v>
      </c>
      <c r="K15" s="14">
        <v>6</v>
      </c>
      <c r="L15" s="14">
        <v>5</v>
      </c>
      <c r="M15" s="14">
        <v>5</v>
      </c>
      <c r="N15" s="14">
        <v>4</v>
      </c>
      <c r="O15" s="14">
        <v>4</v>
      </c>
      <c r="P15" s="14">
        <v>4</v>
      </c>
      <c r="Q15" s="15">
        <v>4</v>
      </c>
      <c r="R15" s="15">
        <v>3</v>
      </c>
      <c r="S15" s="15">
        <v>2</v>
      </c>
      <c r="T15" s="15">
        <v>2</v>
      </c>
      <c r="U15" s="15">
        <v>2</v>
      </c>
      <c r="V15" s="15">
        <v>2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</row>
    <row r="16" spans="1:40" ht="25.15" customHeight="1" x14ac:dyDescent="0.2">
      <c r="A16" s="12" t="s">
        <v>44</v>
      </c>
      <c r="B16" s="13">
        <v>2169</v>
      </c>
      <c r="C16" s="14">
        <v>2100</v>
      </c>
      <c r="D16" s="14">
        <v>2136</v>
      </c>
      <c r="E16" s="14">
        <v>2152</v>
      </c>
      <c r="F16" s="14">
        <v>2174</v>
      </c>
      <c r="G16" s="14">
        <v>2179</v>
      </c>
      <c r="H16" s="14">
        <v>2188</v>
      </c>
      <c r="I16" s="14">
        <v>2225</v>
      </c>
      <c r="J16" s="14">
        <v>2230</v>
      </c>
      <c r="K16" s="14">
        <v>2202</v>
      </c>
      <c r="L16" s="14">
        <v>2220</v>
      </c>
      <c r="M16" s="14">
        <v>2203</v>
      </c>
      <c r="N16" s="14">
        <v>2206</v>
      </c>
      <c r="O16" s="14">
        <v>2209</v>
      </c>
      <c r="P16" s="14">
        <v>2263</v>
      </c>
      <c r="Q16" s="15">
        <v>2305</v>
      </c>
      <c r="R16" s="15">
        <v>2324</v>
      </c>
      <c r="S16" s="15">
        <v>2337</v>
      </c>
      <c r="T16" s="15">
        <v>2317</v>
      </c>
      <c r="U16" s="15">
        <v>2238</v>
      </c>
      <c r="V16" s="15">
        <v>2192</v>
      </c>
      <c r="W16" s="15">
        <v>2147</v>
      </c>
      <c r="X16" s="15">
        <v>2120</v>
      </c>
      <c r="Y16" s="15">
        <v>2102</v>
      </c>
      <c r="Z16" s="15">
        <v>2072</v>
      </c>
      <c r="AA16" s="15">
        <v>2029</v>
      </c>
      <c r="AB16" s="15">
        <v>2004</v>
      </c>
      <c r="AC16" s="15">
        <v>2027</v>
      </c>
      <c r="AD16" s="15">
        <v>2057</v>
      </c>
      <c r="AE16" s="15">
        <v>1438</v>
      </c>
      <c r="AF16" s="15">
        <v>1384</v>
      </c>
      <c r="AG16" s="15">
        <v>1381</v>
      </c>
      <c r="AH16" s="15">
        <v>1290</v>
      </c>
      <c r="AI16" s="15">
        <v>652</v>
      </c>
      <c r="AJ16" s="15">
        <v>408</v>
      </c>
      <c r="AK16" s="15">
        <v>368</v>
      </c>
      <c r="AL16" s="15">
        <v>344</v>
      </c>
      <c r="AM16" s="15">
        <v>290</v>
      </c>
      <c r="AN16" s="15">
        <v>264</v>
      </c>
    </row>
    <row r="17" spans="1:40" ht="37.5" customHeight="1" x14ac:dyDescent="0.2">
      <c r="A17" s="12" t="s">
        <v>45</v>
      </c>
      <c r="B17" s="13">
        <v>170</v>
      </c>
      <c r="C17" s="14">
        <v>168</v>
      </c>
      <c r="D17" s="14">
        <v>167</v>
      </c>
      <c r="E17" s="14">
        <v>166</v>
      </c>
      <c r="F17" s="14">
        <v>168</v>
      </c>
      <c r="G17" s="14">
        <v>164</v>
      </c>
      <c r="H17" s="14">
        <v>164</v>
      </c>
      <c r="I17" s="14">
        <v>162</v>
      </c>
      <c r="J17" s="14">
        <v>161</v>
      </c>
      <c r="K17" s="14">
        <v>153</v>
      </c>
      <c r="L17" s="14">
        <v>149</v>
      </c>
      <c r="M17" s="14">
        <v>144</v>
      </c>
      <c r="N17" s="14">
        <v>144</v>
      </c>
      <c r="O17" s="14">
        <v>143</v>
      </c>
      <c r="P17" s="14">
        <v>143</v>
      </c>
      <c r="Q17" s="15">
        <v>143</v>
      </c>
      <c r="R17" s="15">
        <v>140</v>
      </c>
      <c r="S17" s="15">
        <v>141</v>
      </c>
      <c r="T17" s="15">
        <v>135</v>
      </c>
      <c r="U17" s="15">
        <v>125</v>
      </c>
      <c r="V17" s="15">
        <v>118</v>
      </c>
      <c r="W17" s="15">
        <v>112</v>
      </c>
      <c r="X17" s="15">
        <v>108</v>
      </c>
      <c r="Y17" s="15">
        <v>103</v>
      </c>
      <c r="Z17" s="15">
        <v>99</v>
      </c>
      <c r="AA17" s="15">
        <v>96</v>
      </c>
      <c r="AB17" s="15">
        <v>96</v>
      </c>
      <c r="AC17" s="15">
        <v>96</v>
      </c>
      <c r="AD17" s="15">
        <v>96</v>
      </c>
      <c r="AE17" s="15">
        <v>48</v>
      </c>
      <c r="AF17" s="15">
        <v>47</v>
      </c>
      <c r="AG17" s="15">
        <v>47</v>
      </c>
      <c r="AH17" s="15">
        <v>42</v>
      </c>
      <c r="AI17" s="15">
        <v>18</v>
      </c>
      <c r="AJ17" s="15">
        <v>13</v>
      </c>
      <c r="AK17" s="15">
        <v>8</v>
      </c>
      <c r="AL17" s="15">
        <v>8</v>
      </c>
      <c r="AM17" s="15">
        <v>6</v>
      </c>
      <c r="AN17" s="15">
        <v>6</v>
      </c>
    </row>
    <row r="18" spans="1:40" ht="25.15" customHeight="1" x14ac:dyDescent="0.2">
      <c r="A18" s="12" t="s">
        <v>46</v>
      </c>
      <c r="B18" s="13">
        <v>28</v>
      </c>
      <c r="C18" s="14">
        <v>28</v>
      </c>
      <c r="D18" s="14">
        <v>28</v>
      </c>
      <c r="E18" s="14">
        <v>28</v>
      </c>
      <c r="F18" s="14">
        <v>27</v>
      </c>
      <c r="G18" s="14">
        <v>27</v>
      </c>
      <c r="H18" s="14">
        <v>27</v>
      </c>
      <c r="I18" s="14">
        <v>26</v>
      </c>
      <c r="J18" s="14">
        <v>26</v>
      </c>
      <c r="K18" s="14">
        <v>26</v>
      </c>
      <c r="L18" s="14">
        <v>25</v>
      </c>
      <c r="M18" s="14">
        <v>25</v>
      </c>
      <c r="N18" s="14">
        <v>23</v>
      </c>
      <c r="O18" s="14">
        <v>23</v>
      </c>
      <c r="P18" s="14">
        <v>23</v>
      </c>
      <c r="Q18" s="15">
        <v>22</v>
      </c>
      <c r="R18" s="15">
        <v>21</v>
      </c>
      <c r="S18" s="15">
        <v>20</v>
      </c>
      <c r="T18" s="15">
        <v>19</v>
      </c>
      <c r="U18" s="15">
        <v>19</v>
      </c>
      <c r="V18" s="15">
        <v>19</v>
      </c>
      <c r="W18" s="15">
        <v>19</v>
      </c>
      <c r="X18" s="15">
        <v>18</v>
      </c>
      <c r="Y18" s="15">
        <v>17</v>
      </c>
      <c r="Z18" s="15">
        <v>14</v>
      </c>
      <c r="AA18" s="15">
        <v>13</v>
      </c>
      <c r="AB18" s="15">
        <v>13</v>
      </c>
      <c r="AC18" s="15">
        <v>13</v>
      </c>
      <c r="AD18" s="15">
        <v>13</v>
      </c>
      <c r="AE18" s="15">
        <v>3</v>
      </c>
      <c r="AF18" s="15">
        <v>3</v>
      </c>
      <c r="AG18" s="15">
        <v>3</v>
      </c>
      <c r="AH18" s="15">
        <v>3</v>
      </c>
      <c r="AI18" s="15">
        <v>1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</row>
    <row r="19" spans="1:40" ht="37.5" customHeight="1" thickBot="1" x14ac:dyDescent="0.25">
      <c r="A19" s="23" t="s">
        <v>47</v>
      </c>
      <c r="B19" s="19">
        <v>40</v>
      </c>
      <c r="C19" s="20">
        <v>36</v>
      </c>
      <c r="D19" s="20">
        <v>35</v>
      </c>
      <c r="E19" s="20">
        <v>33</v>
      </c>
      <c r="F19" s="20">
        <v>29</v>
      </c>
      <c r="G19" s="20">
        <v>27</v>
      </c>
      <c r="H19" s="20">
        <v>26</v>
      </c>
      <c r="I19" s="20">
        <v>25</v>
      </c>
      <c r="J19" s="20">
        <v>23</v>
      </c>
      <c r="K19" s="20">
        <v>21</v>
      </c>
      <c r="L19" s="20">
        <v>21</v>
      </c>
      <c r="M19" s="20">
        <v>21</v>
      </c>
      <c r="N19" s="20">
        <v>19</v>
      </c>
      <c r="O19" s="20">
        <v>18</v>
      </c>
      <c r="P19" s="20">
        <v>18</v>
      </c>
      <c r="Q19" s="20">
        <v>18</v>
      </c>
      <c r="R19" s="20">
        <v>17</v>
      </c>
      <c r="S19" s="20">
        <v>15</v>
      </c>
      <c r="T19" s="20">
        <v>14</v>
      </c>
      <c r="U19" s="20">
        <v>12</v>
      </c>
      <c r="V19" s="20">
        <v>10</v>
      </c>
      <c r="W19" s="20">
        <v>10</v>
      </c>
      <c r="X19" s="20">
        <v>8</v>
      </c>
      <c r="Y19" s="20">
        <v>7</v>
      </c>
      <c r="Z19" s="20">
        <v>7</v>
      </c>
      <c r="AA19" s="20">
        <v>7</v>
      </c>
      <c r="AB19" s="20">
        <v>7</v>
      </c>
      <c r="AC19" s="20">
        <v>7</v>
      </c>
      <c r="AD19" s="20">
        <v>7</v>
      </c>
      <c r="AE19" s="20">
        <v>7</v>
      </c>
      <c r="AF19" s="20">
        <v>6</v>
      </c>
      <c r="AG19" s="20">
        <v>6</v>
      </c>
      <c r="AH19" s="20">
        <v>4</v>
      </c>
      <c r="AI19" s="20">
        <v>2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</row>
    <row r="20" spans="1:40" s="8" customFormat="1" ht="24.95" customHeight="1" x14ac:dyDescent="0.2">
      <c r="A20" s="22" t="s">
        <v>48</v>
      </c>
      <c r="B20" s="10">
        <f>SUM(B21:B23)</f>
        <v>332</v>
      </c>
      <c r="C20" s="17">
        <f t="shared" ref="C20:AL20" si="2">SUM(C21:C23)</f>
        <v>311</v>
      </c>
      <c r="D20" s="17">
        <f t="shared" si="2"/>
        <v>289</v>
      </c>
      <c r="E20" s="17">
        <f t="shared" si="2"/>
        <v>263</v>
      </c>
      <c r="F20" s="17">
        <f t="shared" si="2"/>
        <v>282</v>
      </c>
      <c r="G20" s="17">
        <f t="shared" si="2"/>
        <v>271</v>
      </c>
      <c r="H20" s="17">
        <f t="shared" si="2"/>
        <v>267</v>
      </c>
      <c r="I20" s="17">
        <f t="shared" si="2"/>
        <v>267</v>
      </c>
      <c r="J20" s="17">
        <f t="shared" si="2"/>
        <v>249</v>
      </c>
      <c r="K20" s="17">
        <f t="shared" si="2"/>
        <v>251</v>
      </c>
      <c r="L20" s="17">
        <f t="shared" si="2"/>
        <v>246</v>
      </c>
      <c r="M20" s="17">
        <f t="shared" si="2"/>
        <v>246</v>
      </c>
      <c r="N20" s="17">
        <f t="shared" si="2"/>
        <v>235</v>
      </c>
      <c r="O20" s="17">
        <f t="shared" si="2"/>
        <v>229</v>
      </c>
      <c r="P20" s="17">
        <f t="shared" si="2"/>
        <v>211</v>
      </c>
      <c r="Q20" s="17">
        <f t="shared" si="2"/>
        <v>201</v>
      </c>
      <c r="R20" s="17">
        <f t="shared" si="2"/>
        <v>192</v>
      </c>
      <c r="S20" s="17">
        <f t="shared" si="2"/>
        <v>183</v>
      </c>
      <c r="T20" s="17">
        <f t="shared" si="2"/>
        <v>169</v>
      </c>
      <c r="U20" s="17">
        <f t="shared" si="2"/>
        <v>150</v>
      </c>
      <c r="V20" s="17">
        <f t="shared" si="2"/>
        <v>147</v>
      </c>
      <c r="W20" s="17">
        <f t="shared" si="2"/>
        <v>144</v>
      </c>
      <c r="X20" s="17">
        <f t="shared" si="2"/>
        <v>134</v>
      </c>
      <c r="Y20" s="17">
        <f t="shared" si="2"/>
        <v>127</v>
      </c>
      <c r="Z20" s="17">
        <f t="shared" si="2"/>
        <v>129</v>
      </c>
      <c r="AA20" s="17">
        <f t="shared" si="2"/>
        <v>114</v>
      </c>
      <c r="AB20" s="17">
        <f t="shared" si="2"/>
        <v>100</v>
      </c>
      <c r="AC20" s="17">
        <f t="shared" si="2"/>
        <v>140</v>
      </c>
      <c r="AD20" s="17">
        <f t="shared" si="2"/>
        <v>129</v>
      </c>
      <c r="AE20" s="17">
        <f t="shared" si="2"/>
        <v>147</v>
      </c>
      <c r="AF20" s="17">
        <f t="shared" si="2"/>
        <v>131</v>
      </c>
      <c r="AG20" s="17">
        <f t="shared" si="2"/>
        <v>141</v>
      </c>
      <c r="AH20" s="17">
        <f t="shared" si="2"/>
        <v>138</v>
      </c>
      <c r="AI20" s="17">
        <f t="shared" si="2"/>
        <v>126</v>
      </c>
      <c r="AJ20" s="17">
        <f t="shared" si="2"/>
        <v>127</v>
      </c>
      <c r="AK20" s="17">
        <f t="shared" si="2"/>
        <v>124</v>
      </c>
      <c r="AL20" s="17">
        <f t="shared" si="2"/>
        <v>117</v>
      </c>
      <c r="AM20" s="17">
        <f t="shared" ref="AM20:AN20" si="3">SUM(AM21:AM23)</f>
        <v>114</v>
      </c>
      <c r="AN20" s="17">
        <f t="shared" si="3"/>
        <v>124</v>
      </c>
    </row>
    <row r="21" spans="1:40" ht="24.95" customHeight="1" x14ac:dyDescent="0.2">
      <c r="A21" s="16" t="s">
        <v>49</v>
      </c>
      <c r="B21" s="13">
        <v>253</v>
      </c>
      <c r="C21" s="14">
        <v>235</v>
      </c>
      <c r="D21" s="14">
        <v>218</v>
      </c>
      <c r="E21" s="14">
        <v>194</v>
      </c>
      <c r="F21" s="14">
        <v>213</v>
      </c>
      <c r="G21" s="14">
        <v>193</v>
      </c>
      <c r="H21" s="14">
        <v>191</v>
      </c>
      <c r="I21" s="14">
        <v>193</v>
      </c>
      <c r="J21" s="14">
        <v>181</v>
      </c>
      <c r="K21" s="14">
        <v>178</v>
      </c>
      <c r="L21" s="14">
        <v>172</v>
      </c>
      <c r="M21" s="14">
        <v>171</v>
      </c>
      <c r="N21" s="14">
        <v>161</v>
      </c>
      <c r="O21" s="14">
        <v>159</v>
      </c>
      <c r="P21" s="14">
        <v>145</v>
      </c>
      <c r="Q21" s="15">
        <v>133</v>
      </c>
      <c r="R21" s="15">
        <v>122</v>
      </c>
      <c r="S21" s="15">
        <v>118</v>
      </c>
      <c r="T21" s="15">
        <v>108</v>
      </c>
      <c r="U21" s="15">
        <v>95</v>
      </c>
      <c r="V21" s="15">
        <v>94</v>
      </c>
      <c r="W21" s="15">
        <v>92</v>
      </c>
      <c r="X21" s="15">
        <v>83</v>
      </c>
      <c r="Y21" s="15">
        <v>79</v>
      </c>
      <c r="Z21" s="15">
        <v>83</v>
      </c>
      <c r="AA21" s="15">
        <v>72</v>
      </c>
      <c r="AB21" s="15">
        <v>60</v>
      </c>
      <c r="AC21" s="15">
        <v>102</v>
      </c>
      <c r="AD21" s="15">
        <v>92</v>
      </c>
      <c r="AE21" s="15">
        <v>110</v>
      </c>
      <c r="AF21" s="15">
        <v>95</v>
      </c>
      <c r="AG21" s="15">
        <v>107</v>
      </c>
      <c r="AH21" s="15">
        <v>105</v>
      </c>
      <c r="AI21" s="15">
        <v>95</v>
      </c>
      <c r="AJ21" s="15">
        <v>98</v>
      </c>
      <c r="AK21" s="15">
        <v>99</v>
      </c>
      <c r="AL21" s="15">
        <v>93</v>
      </c>
      <c r="AM21" s="15">
        <v>90</v>
      </c>
      <c r="AN21" s="15">
        <v>102</v>
      </c>
    </row>
    <row r="22" spans="1:40" ht="24.95" customHeight="1" x14ac:dyDescent="0.2">
      <c r="A22" s="16" t="s">
        <v>50</v>
      </c>
      <c r="B22" s="13">
        <v>77</v>
      </c>
      <c r="C22" s="14">
        <v>76</v>
      </c>
      <c r="D22" s="14">
        <v>71</v>
      </c>
      <c r="E22" s="14">
        <v>69</v>
      </c>
      <c r="F22" s="14">
        <v>69</v>
      </c>
      <c r="G22" s="14">
        <v>68</v>
      </c>
      <c r="H22" s="14">
        <v>65</v>
      </c>
      <c r="I22" s="14">
        <v>64</v>
      </c>
      <c r="J22" s="14">
        <v>62</v>
      </c>
      <c r="K22" s="14">
        <v>63</v>
      </c>
      <c r="L22" s="14">
        <v>63</v>
      </c>
      <c r="M22" s="14">
        <v>61</v>
      </c>
      <c r="N22" s="14">
        <v>62</v>
      </c>
      <c r="O22" s="14">
        <v>59</v>
      </c>
      <c r="P22" s="14">
        <v>57</v>
      </c>
      <c r="Q22" s="15">
        <v>60</v>
      </c>
      <c r="R22" s="15">
        <v>61</v>
      </c>
      <c r="S22" s="15">
        <v>58</v>
      </c>
      <c r="T22" s="15">
        <v>55</v>
      </c>
      <c r="U22" s="15">
        <v>50</v>
      </c>
      <c r="V22" s="15">
        <v>47</v>
      </c>
      <c r="W22" s="15">
        <v>47</v>
      </c>
      <c r="X22" s="15">
        <v>46</v>
      </c>
      <c r="Y22" s="15">
        <v>44</v>
      </c>
      <c r="Z22" s="15">
        <v>43</v>
      </c>
      <c r="AA22" s="15">
        <v>39</v>
      </c>
      <c r="AB22" s="15">
        <v>38</v>
      </c>
      <c r="AC22" s="15">
        <v>36</v>
      </c>
      <c r="AD22" s="15">
        <v>36</v>
      </c>
      <c r="AE22" s="15">
        <v>36</v>
      </c>
      <c r="AF22" s="15">
        <v>35</v>
      </c>
      <c r="AG22" s="15">
        <v>33</v>
      </c>
      <c r="AH22" s="15">
        <v>31</v>
      </c>
      <c r="AI22" s="15">
        <v>30</v>
      </c>
      <c r="AJ22" s="15">
        <v>29</v>
      </c>
      <c r="AK22" s="15">
        <v>24</v>
      </c>
      <c r="AL22" s="15">
        <v>24</v>
      </c>
      <c r="AM22" s="15">
        <v>24</v>
      </c>
      <c r="AN22" s="15">
        <v>22</v>
      </c>
    </row>
    <row r="23" spans="1:40" ht="24.95" customHeight="1" thickBot="1" x14ac:dyDescent="0.25">
      <c r="A23" s="24" t="s">
        <v>51</v>
      </c>
      <c r="B23" s="19">
        <v>2</v>
      </c>
      <c r="C23" s="20">
        <v>0</v>
      </c>
      <c r="D23" s="20">
        <v>0</v>
      </c>
      <c r="E23" s="20">
        <v>0</v>
      </c>
      <c r="F23" s="20">
        <v>0</v>
      </c>
      <c r="G23" s="20">
        <v>10</v>
      </c>
      <c r="H23" s="20">
        <v>11</v>
      </c>
      <c r="I23" s="20">
        <v>10</v>
      </c>
      <c r="J23" s="20">
        <v>6</v>
      </c>
      <c r="K23" s="20">
        <v>10</v>
      </c>
      <c r="L23" s="20">
        <v>11</v>
      </c>
      <c r="M23" s="20">
        <v>14</v>
      </c>
      <c r="N23" s="20">
        <v>12</v>
      </c>
      <c r="O23" s="20">
        <v>11</v>
      </c>
      <c r="P23" s="20">
        <v>9</v>
      </c>
      <c r="Q23" s="20">
        <v>8</v>
      </c>
      <c r="R23" s="20">
        <v>9</v>
      </c>
      <c r="S23" s="20">
        <v>7</v>
      </c>
      <c r="T23" s="20">
        <v>6</v>
      </c>
      <c r="U23" s="20">
        <v>5</v>
      </c>
      <c r="V23" s="20">
        <v>6</v>
      </c>
      <c r="W23" s="20">
        <v>5</v>
      </c>
      <c r="X23" s="20">
        <v>5</v>
      </c>
      <c r="Y23" s="20">
        <v>4</v>
      </c>
      <c r="Z23" s="20">
        <v>3</v>
      </c>
      <c r="AA23" s="20">
        <v>3</v>
      </c>
      <c r="AB23" s="20">
        <v>2</v>
      </c>
      <c r="AC23" s="20">
        <v>2</v>
      </c>
      <c r="AD23" s="20">
        <v>1</v>
      </c>
      <c r="AE23" s="20">
        <v>1</v>
      </c>
      <c r="AF23" s="20">
        <v>1</v>
      </c>
      <c r="AG23" s="20">
        <v>1</v>
      </c>
      <c r="AH23" s="20">
        <v>2</v>
      </c>
      <c r="AI23" s="20">
        <v>1</v>
      </c>
      <c r="AJ23" s="20">
        <v>0</v>
      </c>
      <c r="AK23" s="20">
        <v>1</v>
      </c>
      <c r="AL23" s="20">
        <v>0</v>
      </c>
      <c r="AM23" s="20">
        <v>0</v>
      </c>
      <c r="AN23" s="20">
        <v>0</v>
      </c>
    </row>
    <row r="24" spans="1:40" s="8" customFormat="1" ht="24.95" customHeight="1" x14ac:dyDescent="0.2">
      <c r="A24" s="22" t="s">
        <v>52</v>
      </c>
      <c r="B24" s="10">
        <f>SUM(B25:B26)</f>
        <v>30947</v>
      </c>
      <c r="C24" s="17">
        <f t="shared" ref="C24:AL24" si="4">SUM(C25:C26)</f>
        <v>32349</v>
      </c>
      <c r="D24" s="17">
        <f t="shared" si="4"/>
        <v>33492</v>
      </c>
      <c r="E24" s="17">
        <f t="shared" si="4"/>
        <v>34889</v>
      </c>
      <c r="F24" s="17">
        <f t="shared" si="4"/>
        <v>36480</v>
      </c>
      <c r="G24" s="17">
        <f t="shared" si="4"/>
        <v>38490</v>
      </c>
      <c r="H24" s="17">
        <f t="shared" si="4"/>
        <v>39807</v>
      </c>
      <c r="I24" s="17">
        <f t="shared" si="4"/>
        <v>41698</v>
      </c>
      <c r="J24" s="17">
        <f t="shared" si="4"/>
        <v>43502</v>
      </c>
      <c r="K24" s="17">
        <f t="shared" si="4"/>
        <v>45259</v>
      </c>
      <c r="L24" s="17">
        <f t="shared" si="4"/>
        <v>46860</v>
      </c>
      <c r="M24" s="17">
        <f t="shared" si="4"/>
        <v>48367</v>
      </c>
      <c r="N24" s="17">
        <f t="shared" si="4"/>
        <v>50165</v>
      </c>
      <c r="O24" s="17">
        <f t="shared" si="4"/>
        <v>49819</v>
      </c>
      <c r="P24" s="17">
        <f t="shared" si="4"/>
        <v>51162</v>
      </c>
      <c r="Q24" s="17">
        <f t="shared" si="4"/>
        <v>52162</v>
      </c>
      <c r="R24" s="17">
        <f t="shared" si="4"/>
        <v>52324</v>
      </c>
      <c r="S24" s="17">
        <f t="shared" si="4"/>
        <v>54262</v>
      </c>
      <c r="T24" s="17">
        <f t="shared" si="4"/>
        <v>54995</v>
      </c>
      <c r="U24" s="17">
        <f t="shared" si="4"/>
        <v>55364</v>
      </c>
      <c r="V24" s="17">
        <f t="shared" si="4"/>
        <v>55439</v>
      </c>
      <c r="W24" s="17">
        <f t="shared" si="4"/>
        <v>55279</v>
      </c>
      <c r="X24" s="17">
        <f t="shared" si="4"/>
        <v>55044</v>
      </c>
      <c r="Y24" s="17">
        <f t="shared" si="4"/>
        <v>54744</v>
      </c>
      <c r="Z24" s="17">
        <f t="shared" si="4"/>
        <v>54389</v>
      </c>
      <c r="AA24" s="17">
        <f t="shared" si="4"/>
        <v>53840</v>
      </c>
      <c r="AB24" s="17">
        <f t="shared" si="4"/>
        <v>53485</v>
      </c>
      <c r="AC24" s="17">
        <f t="shared" si="4"/>
        <v>53828</v>
      </c>
      <c r="AD24" s="17">
        <f t="shared" si="4"/>
        <v>53629</v>
      </c>
      <c r="AE24" s="17">
        <f t="shared" si="4"/>
        <v>53353</v>
      </c>
      <c r="AF24" s="17">
        <f t="shared" si="4"/>
        <v>52835</v>
      </c>
      <c r="AG24" s="17">
        <f t="shared" si="4"/>
        <v>52175</v>
      </c>
      <c r="AH24" s="17">
        <f t="shared" si="4"/>
        <v>51685</v>
      </c>
      <c r="AI24" s="17">
        <f t="shared" si="4"/>
        <v>50654</v>
      </c>
      <c r="AJ24" s="17">
        <f t="shared" si="4"/>
        <v>49800</v>
      </c>
      <c r="AK24" s="17">
        <f t="shared" si="4"/>
        <v>48737</v>
      </c>
      <c r="AL24" s="17">
        <f t="shared" si="4"/>
        <v>47991</v>
      </c>
      <c r="AM24" s="17">
        <f t="shared" ref="AM24:AN24" si="5">SUM(AM25:AM26)</f>
        <v>48844</v>
      </c>
      <c r="AN24" s="17">
        <f t="shared" si="5"/>
        <v>45934</v>
      </c>
    </row>
    <row r="25" spans="1:40" ht="24.95" customHeight="1" x14ac:dyDescent="0.2">
      <c r="A25" s="16" t="s">
        <v>53</v>
      </c>
      <c r="B25" s="13">
        <v>19831</v>
      </c>
      <c r="C25" s="14">
        <v>20819</v>
      </c>
      <c r="D25" s="14">
        <v>21557</v>
      </c>
      <c r="E25" s="14">
        <v>22531</v>
      </c>
      <c r="F25" s="14">
        <v>23762</v>
      </c>
      <c r="G25" s="14">
        <v>25319</v>
      </c>
      <c r="H25" s="14">
        <v>26229</v>
      </c>
      <c r="I25" s="14">
        <v>27699</v>
      </c>
      <c r="J25" s="14">
        <v>29144</v>
      </c>
      <c r="K25" s="14">
        <v>30455</v>
      </c>
      <c r="L25" s="14">
        <v>31721</v>
      </c>
      <c r="M25" s="14">
        <v>32911</v>
      </c>
      <c r="N25" s="14">
        <v>34340</v>
      </c>
      <c r="O25" s="14">
        <v>34847</v>
      </c>
      <c r="P25" s="14">
        <v>35763</v>
      </c>
      <c r="Q25" s="14">
        <v>36763</v>
      </c>
      <c r="R25" s="14">
        <v>36533</v>
      </c>
      <c r="S25" s="14">
        <v>37742</v>
      </c>
      <c r="T25" s="14">
        <v>38010</v>
      </c>
      <c r="U25" s="14">
        <v>38142</v>
      </c>
      <c r="V25" s="14">
        <v>37957</v>
      </c>
      <c r="W25" s="14">
        <v>37605</v>
      </c>
      <c r="X25" s="14">
        <v>37074</v>
      </c>
      <c r="Y25" s="14">
        <v>36671</v>
      </c>
      <c r="Z25" s="14">
        <v>36154</v>
      </c>
      <c r="AA25" s="14">
        <v>35479</v>
      </c>
      <c r="AB25" s="14">
        <v>35054</v>
      </c>
      <c r="AC25" s="14">
        <v>35065</v>
      </c>
      <c r="AD25" s="14">
        <v>34820</v>
      </c>
      <c r="AE25" s="14">
        <v>34486</v>
      </c>
      <c r="AF25" s="14">
        <v>33960</v>
      </c>
      <c r="AG25" s="14">
        <v>33471</v>
      </c>
      <c r="AH25" s="14">
        <v>33152</v>
      </c>
      <c r="AI25" s="14">
        <v>32405</v>
      </c>
      <c r="AJ25" s="14">
        <v>31794</v>
      </c>
      <c r="AK25" s="14">
        <v>31106</v>
      </c>
      <c r="AL25" s="14">
        <v>30653</v>
      </c>
      <c r="AM25" s="14">
        <v>31714</v>
      </c>
      <c r="AN25" s="14">
        <v>29475</v>
      </c>
    </row>
    <row r="26" spans="1:40" ht="30" customHeight="1" thickBot="1" x14ac:dyDescent="0.25">
      <c r="A26" s="24" t="s">
        <v>54</v>
      </c>
      <c r="B26" s="19">
        <v>11116</v>
      </c>
      <c r="C26" s="20">
        <v>11530</v>
      </c>
      <c r="D26" s="20">
        <v>11935</v>
      </c>
      <c r="E26" s="20">
        <v>12358</v>
      </c>
      <c r="F26" s="20">
        <v>12718</v>
      </c>
      <c r="G26" s="20">
        <v>13171</v>
      </c>
      <c r="H26" s="20">
        <v>13578</v>
      </c>
      <c r="I26" s="20">
        <v>13999</v>
      </c>
      <c r="J26" s="20">
        <v>14358</v>
      </c>
      <c r="K26" s="20">
        <v>14804</v>
      </c>
      <c r="L26" s="20">
        <v>15139</v>
      </c>
      <c r="M26" s="20">
        <v>15456</v>
      </c>
      <c r="N26" s="20">
        <v>15825</v>
      </c>
      <c r="O26" s="20">
        <v>14972</v>
      </c>
      <c r="P26" s="20">
        <v>15399</v>
      </c>
      <c r="Q26" s="20">
        <v>15399</v>
      </c>
      <c r="R26" s="20">
        <v>15791</v>
      </c>
      <c r="S26" s="20">
        <v>16520</v>
      </c>
      <c r="T26" s="20">
        <v>16985</v>
      </c>
      <c r="U26" s="20">
        <v>17222</v>
      </c>
      <c r="V26" s="20">
        <v>17482</v>
      </c>
      <c r="W26" s="20">
        <v>17674</v>
      </c>
      <c r="X26" s="20">
        <v>17970</v>
      </c>
      <c r="Y26" s="20">
        <v>18073</v>
      </c>
      <c r="Z26" s="20">
        <v>18235</v>
      </c>
      <c r="AA26" s="20">
        <v>18361</v>
      </c>
      <c r="AB26" s="20">
        <v>18431</v>
      </c>
      <c r="AC26" s="20">
        <v>18763</v>
      </c>
      <c r="AD26" s="20">
        <v>18809</v>
      </c>
      <c r="AE26" s="20">
        <v>18867</v>
      </c>
      <c r="AF26" s="20">
        <v>18875</v>
      </c>
      <c r="AG26" s="20">
        <v>18704</v>
      </c>
      <c r="AH26" s="20">
        <v>18533</v>
      </c>
      <c r="AI26" s="20">
        <v>18249</v>
      </c>
      <c r="AJ26" s="20">
        <v>18006</v>
      </c>
      <c r="AK26" s="20">
        <v>17631</v>
      </c>
      <c r="AL26" s="20">
        <v>17338</v>
      </c>
      <c r="AM26" s="20">
        <v>17130</v>
      </c>
      <c r="AN26" s="20">
        <v>16459</v>
      </c>
    </row>
    <row r="27" spans="1:40" s="8" customFormat="1" ht="30" customHeight="1" thickBot="1" x14ac:dyDescent="0.25">
      <c r="A27" s="25" t="s">
        <v>55</v>
      </c>
      <c r="B27" s="26">
        <v>652</v>
      </c>
      <c r="C27" s="27">
        <v>634</v>
      </c>
      <c r="D27" s="27">
        <v>685</v>
      </c>
      <c r="E27" s="27">
        <v>683</v>
      </c>
      <c r="F27" s="27">
        <v>659</v>
      </c>
      <c r="G27" s="27">
        <v>629</v>
      </c>
      <c r="H27" s="27">
        <v>613</v>
      </c>
      <c r="I27" s="27">
        <v>586</v>
      </c>
      <c r="J27" s="27">
        <v>537</v>
      </c>
      <c r="K27" s="27">
        <v>497</v>
      </c>
      <c r="L27" s="27">
        <v>462</v>
      </c>
      <c r="M27" s="27">
        <v>418</v>
      </c>
      <c r="N27" s="27">
        <v>412</v>
      </c>
      <c r="O27" s="27">
        <v>348</v>
      </c>
      <c r="P27" s="27">
        <v>328</v>
      </c>
      <c r="Q27" s="27">
        <v>285</v>
      </c>
      <c r="R27" s="27">
        <v>261</v>
      </c>
      <c r="S27" s="27">
        <v>230</v>
      </c>
      <c r="T27" s="27">
        <v>197</v>
      </c>
      <c r="U27" s="27">
        <v>164</v>
      </c>
      <c r="V27" s="27">
        <v>137</v>
      </c>
      <c r="W27" s="27">
        <v>129</v>
      </c>
      <c r="X27" s="27">
        <v>123</v>
      </c>
      <c r="Y27" s="27">
        <v>100</v>
      </c>
      <c r="Z27" s="27">
        <v>87</v>
      </c>
      <c r="AA27" s="27">
        <v>76</v>
      </c>
      <c r="AB27" s="27">
        <v>63</v>
      </c>
      <c r="AC27" s="27">
        <v>60</v>
      </c>
      <c r="AD27" s="27">
        <v>59</v>
      </c>
      <c r="AE27" s="27">
        <v>46</v>
      </c>
      <c r="AF27" s="27">
        <v>42</v>
      </c>
      <c r="AG27" s="27">
        <v>30</v>
      </c>
      <c r="AH27" s="27">
        <v>28</v>
      </c>
      <c r="AI27" s="27">
        <v>24</v>
      </c>
      <c r="AJ27" s="27">
        <v>18</v>
      </c>
      <c r="AK27" s="28" t="s">
        <v>1</v>
      </c>
      <c r="AL27" s="28" t="s">
        <v>1</v>
      </c>
      <c r="AM27" s="28" t="s">
        <v>1</v>
      </c>
      <c r="AN27" s="28" t="s">
        <v>1</v>
      </c>
    </row>
    <row r="28" spans="1:40" s="8" customFormat="1" ht="24.95" customHeight="1" x14ac:dyDescent="0.2">
      <c r="A28" s="22" t="s">
        <v>56</v>
      </c>
      <c r="B28" s="10">
        <f>SUM(B29:B32)</f>
        <v>1176</v>
      </c>
      <c r="C28" s="17">
        <f t="shared" ref="C28:AL28" si="6">SUM(C29:C32)</f>
        <v>1168</v>
      </c>
      <c r="D28" s="17">
        <f t="shared" si="6"/>
        <v>1147</v>
      </c>
      <c r="E28" s="17">
        <f t="shared" si="6"/>
        <v>1122</v>
      </c>
      <c r="F28" s="17">
        <f t="shared" si="6"/>
        <v>1103</v>
      </c>
      <c r="G28" s="17">
        <f t="shared" si="6"/>
        <v>1101</v>
      </c>
      <c r="H28" s="17">
        <f t="shared" si="6"/>
        <v>1093</v>
      </c>
      <c r="I28" s="17">
        <f t="shared" si="6"/>
        <v>1061</v>
      </c>
      <c r="J28" s="17">
        <f t="shared" si="6"/>
        <v>1058</v>
      </c>
      <c r="K28" s="17">
        <f t="shared" si="6"/>
        <v>1042</v>
      </c>
      <c r="L28" s="17">
        <f t="shared" si="6"/>
        <v>983</v>
      </c>
      <c r="M28" s="17">
        <f t="shared" si="6"/>
        <v>960</v>
      </c>
      <c r="N28" s="17">
        <f t="shared" si="6"/>
        <v>945</v>
      </c>
      <c r="O28" s="17">
        <f t="shared" si="6"/>
        <v>922</v>
      </c>
      <c r="P28" s="17">
        <f t="shared" si="6"/>
        <v>902</v>
      </c>
      <c r="Q28" s="17">
        <f t="shared" si="6"/>
        <v>864</v>
      </c>
      <c r="R28" s="17">
        <f t="shared" si="6"/>
        <v>841</v>
      </c>
      <c r="S28" s="17">
        <f t="shared" si="6"/>
        <v>773</v>
      </c>
      <c r="T28" s="17">
        <f t="shared" si="6"/>
        <v>737</v>
      </c>
      <c r="U28" s="17">
        <f t="shared" si="6"/>
        <v>711</v>
      </c>
      <c r="V28" s="17">
        <f t="shared" si="6"/>
        <v>726</v>
      </c>
      <c r="W28" s="17">
        <f t="shared" si="6"/>
        <v>714</v>
      </c>
      <c r="X28" s="17">
        <f t="shared" si="6"/>
        <v>665</v>
      </c>
      <c r="Y28" s="17">
        <f t="shared" si="6"/>
        <v>627</v>
      </c>
      <c r="Z28" s="17">
        <f t="shared" si="6"/>
        <v>600</v>
      </c>
      <c r="AA28" s="17">
        <f t="shared" si="6"/>
        <v>563</v>
      </c>
      <c r="AB28" s="17">
        <f t="shared" si="6"/>
        <v>549</v>
      </c>
      <c r="AC28" s="17">
        <f t="shared" si="6"/>
        <v>526</v>
      </c>
      <c r="AD28" s="17">
        <f t="shared" si="6"/>
        <v>486</v>
      </c>
      <c r="AE28" s="17">
        <f t="shared" si="6"/>
        <v>461</v>
      </c>
      <c r="AF28" s="17">
        <f t="shared" si="6"/>
        <v>438</v>
      </c>
      <c r="AG28" s="17">
        <f t="shared" si="6"/>
        <v>418</v>
      </c>
      <c r="AH28" s="17">
        <f t="shared" si="6"/>
        <v>398</v>
      </c>
      <c r="AI28" s="17">
        <f t="shared" si="6"/>
        <v>383</v>
      </c>
      <c r="AJ28" s="17">
        <f t="shared" si="6"/>
        <v>368</v>
      </c>
      <c r="AK28" s="17">
        <f t="shared" si="6"/>
        <v>343</v>
      </c>
      <c r="AL28" s="17">
        <f t="shared" si="6"/>
        <v>327</v>
      </c>
      <c r="AM28" s="17">
        <f t="shared" ref="AM28:AN28" si="7">SUM(AM29:AM32)</f>
        <v>299</v>
      </c>
      <c r="AN28" s="17">
        <f t="shared" si="7"/>
        <v>290</v>
      </c>
    </row>
    <row r="29" spans="1:40" ht="24.95" customHeight="1" x14ac:dyDescent="0.2">
      <c r="A29" s="16" t="s">
        <v>49</v>
      </c>
      <c r="B29" s="13">
        <v>988</v>
      </c>
      <c r="C29" s="14">
        <v>982</v>
      </c>
      <c r="D29" s="14">
        <v>959</v>
      </c>
      <c r="E29" s="14">
        <v>950</v>
      </c>
      <c r="F29" s="14">
        <v>927</v>
      </c>
      <c r="G29" s="14">
        <v>917</v>
      </c>
      <c r="H29" s="14">
        <v>912</v>
      </c>
      <c r="I29" s="14">
        <v>881</v>
      </c>
      <c r="J29" s="14">
        <v>877</v>
      </c>
      <c r="K29" s="14">
        <v>862</v>
      </c>
      <c r="L29" s="14">
        <v>822</v>
      </c>
      <c r="M29" s="14">
        <v>791</v>
      </c>
      <c r="N29" s="14">
        <v>778</v>
      </c>
      <c r="O29" s="14">
        <v>760</v>
      </c>
      <c r="P29" s="14">
        <v>741</v>
      </c>
      <c r="Q29" s="15">
        <v>707</v>
      </c>
      <c r="R29" s="15">
        <v>690</v>
      </c>
      <c r="S29" s="15">
        <v>630</v>
      </c>
      <c r="T29" s="15">
        <v>599</v>
      </c>
      <c r="U29" s="15">
        <v>581</v>
      </c>
      <c r="V29" s="15">
        <v>586</v>
      </c>
      <c r="W29" s="15">
        <v>578</v>
      </c>
      <c r="X29" s="15">
        <v>536</v>
      </c>
      <c r="Y29" s="15">
        <v>506</v>
      </c>
      <c r="Z29" s="15">
        <v>475</v>
      </c>
      <c r="AA29" s="15">
        <v>446</v>
      </c>
      <c r="AB29" s="15">
        <v>436</v>
      </c>
      <c r="AC29" s="15">
        <v>414</v>
      </c>
      <c r="AD29" s="15">
        <v>382</v>
      </c>
      <c r="AE29" s="15">
        <v>359</v>
      </c>
      <c r="AF29" s="15">
        <v>341</v>
      </c>
      <c r="AG29" s="15">
        <v>329</v>
      </c>
      <c r="AH29" s="15">
        <v>312</v>
      </c>
      <c r="AI29" s="15">
        <v>303</v>
      </c>
      <c r="AJ29" s="15">
        <v>290</v>
      </c>
      <c r="AK29" s="15">
        <v>272</v>
      </c>
      <c r="AL29" s="15">
        <v>259</v>
      </c>
      <c r="AM29" s="15">
        <v>235</v>
      </c>
      <c r="AN29" s="15">
        <v>231</v>
      </c>
    </row>
    <row r="30" spans="1:40" ht="24.95" customHeight="1" x14ac:dyDescent="0.2">
      <c r="A30" s="16" t="s">
        <v>50</v>
      </c>
      <c r="B30" s="13">
        <v>144</v>
      </c>
      <c r="C30" s="14">
        <v>144</v>
      </c>
      <c r="D30" s="14">
        <v>145</v>
      </c>
      <c r="E30" s="14">
        <v>141</v>
      </c>
      <c r="F30" s="14">
        <v>140</v>
      </c>
      <c r="G30" s="14">
        <v>148</v>
      </c>
      <c r="H30" s="14">
        <v>149</v>
      </c>
      <c r="I30" s="14">
        <v>146</v>
      </c>
      <c r="J30" s="14">
        <v>146</v>
      </c>
      <c r="K30" s="14">
        <v>145</v>
      </c>
      <c r="L30" s="14">
        <v>130</v>
      </c>
      <c r="M30" s="14">
        <v>141</v>
      </c>
      <c r="N30" s="14">
        <v>137</v>
      </c>
      <c r="O30" s="14">
        <v>135</v>
      </c>
      <c r="P30" s="14">
        <v>134</v>
      </c>
      <c r="Q30" s="15">
        <v>132</v>
      </c>
      <c r="R30" s="15">
        <v>128</v>
      </c>
      <c r="S30" s="15">
        <v>125</v>
      </c>
      <c r="T30" s="15">
        <v>123</v>
      </c>
      <c r="U30" s="15">
        <v>118</v>
      </c>
      <c r="V30" s="15">
        <v>124</v>
      </c>
      <c r="W30" s="15">
        <v>122</v>
      </c>
      <c r="X30" s="15">
        <v>117</v>
      </c>
      <c r="Y30" s="15">
        <v>115</v>
      </c>
      <c r="Z30" s="15">
        <v>113</v>
      </c>
      <c r="AA30" s="15">
        <v>108</v>
      </c>
      <c r="AB30" s="15">
        <v>104</v>
      </c>
      <c r="AC30" s="15">
        <v>103</v>
      </c>
      <c r="AD30" s="15">
        <v>97</v>
      </c>
      <c r="AE30" s="15">
        <v>96</v>
      </c>
      <c r="AF30" s="15">
        <v>91</v>
      </c>
      <c r="AG30" s="15">
        <v>85</v>
      </c>
      <c r="AH30" s="15">
        <v>82</v>
      </c>
      <c r="AI30" s="15">
        <v>77</v>
      </c>
      <c r="AJ30" s="15">
        <v>75</v>
      </c>
      <c r="AK30" s="15">
        <v>68</v>
      </c>
      <c r="AL30" s="15">
        <v>65</v>
      </c>
      <c r="AM30" s="15">
        <v>61</v>
      </c>
      <c r="AN30" s="15">
        <v>57</v>
      </c>
    </row>
    <row r="31" spans="1:40" ht="24.95" customHeight="1" x14ac:dyDescent="0.2">
      <c r="A31" s="16" t="s">
        <v>51</v>
      </c>
      <c r="B31" s="13">
        <v>31</v>
      </c>
      <c r="C31" s="14">
        <v>29</v>
      </c>
      <c r="D31" s="14">
        <v>31</v>
      </c>
      <c r="E31" s="14">
        <v>31</v>
      </c>
      <c r="F31" s="14">
        <v>36</v>
      </c>
      <c r="G31" s="14">
        <v>36</v>
      </c>
      <c r="H31" s="14">
        <v>32</v>
      </c>
      <c r="I31" s="14">
        <v>34</v>
      </c>
      <c r="J31" s="14">
        <v>35</v>
      </c>
      <c r="K31" s="14">
        <v>35</v>
      </c>
      <c r="L31" s="14">
        <v>31</v>
      </c>
      <c r="M31" s="14">
        <v>28</v>
      </c>
      <c r="N31" s="14">
        <v>30</v>
      </c>
      <c r="O31" s="14">
        <v>27</v>
      </c>
      <c r="P31" s="14">
        <v>27</v>
      </c>
      <c r="Q31" s="15">
        <v>25</v>
      </c>
      <c r="R31" s="15">
        <v>23</v>
      </c>
      <c r="S31" s="15">
        <v>18</v>
      </c>
      <c r="T31" s="15">
        <v>15</v>
      </c>
      <c r="U31" s="15">
        <v>12</v>
      </c>
      <c r="V31" s="15">
        <v>16</v>
      </c>
      <c r="W31" s="15">
        <v>14</v>
      </c>
      <c r="X31" s="15">
        <v>12</v>
      </c>
      <c r="Y31" s="15">
        <v>6</v>
      </c>
      <c r="Z31" s="15">
        <v>12</v>
      </c>
      <c r="AA31" s="15">
        <v>9</v>
      </c>
      <c r="AB31" s="15">
        <v>9</v>
      </c>
      <c r="AC31" s="15">
        <v>9</v>
      </c>
      <c r="AD31" s="15">
        <v>7</v>
      </c>
      <c r="AE31" s="15">
        <v>6</v>
      </c>
      <c r="AF31" s="15">
        <v>6</v>
      </c>
      <c r="AG31" s="15">
        <v>4</v>
      </c>
      <c r="AH31" s="15">
        <v>4</v>
      </c>
      <c r="AI31" s="15">
        <v>3</v>
      </c>
      <c r="AJ31" s="15">
        <v>3</v>
      </c>
      <c r="AK31" s="15">
        <v>3</v>
      </c>
      <c r="AL31" s="15">
        <v>3</v>
      </c>
      <c r="AM31" s="15">
        <v>3</v>
      </c>
      <c r="AN31" s="15">
        <v>2</v>
      </c>
    </row>
    <row r="32" spans="1:40" ht="24.95" customHeight="1" thickBot="1" x14ac:dyDescent="0.25">
      <c r="A32" s="24" t="s">
        <v>57</v>
      </c>
      <c r="B32" s="19">
        <v>13</v>
      </c>
      <c r="C32" s="20">
        <v>13</v>
      </c>
      <c r="D32" s="20">
        <v>12</v>
      </c>
      <c r="E32" s="20" t="s">
        <v>1</v>
      </c>
      <c r="F32" s="20" t="s">
        <v>1</v>
      </c>
      <c r="G32" s="20" t="s"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s="8" customFormat="1" ht="24.95" customHeight="1" x14ac:dyDescent="0.2">
      <c r="A33" s="22" t="s">
        <v>58</v>
      </c>
      <c r="B33" s="10">
        <f>SUM(B34:B36)</f>
        <v>158</v>
      </c>
      <c r="C33" s="17">
        <f t="shared" ref="C33:AL33" si="8">SUM(C34:C36)</f>
        <v>153</v>
      </c>
      <c r="D33" s="17">
        <f t="shared" si="8"/>
        <v>149</v>
      </c>
      <c r="E33" s="17">
        <f t="shared" si="8"/>
        <v>166</v>
      </c>
      <c r="F33" s="17">
        <f t="shared" si="8"/>
        <v>151</v>
      </c>
      <c r="G33" s="17">
        <f t="shared" si="8"/>
        <v>143</v>
      </c>
      <c r="H33" s="17">
        <f t="shared" si="8"/>
        <v>133</v>
      </c>
      <c r="I33" s="17">
        <f t="shared" si="8"/>
        <v>122</v>
      </c>
      <c r="J33" s="17">
        <f t="shared" si="8"/>
        <v>111</v>
      </c>
      <c r="K33" s="17">
        <f t="shared" si="8"/>
        <v>105</v>
      </c>
      <c r="L33" s="17">
        <f t="shared" si="8"/>
        <v>99</v>
      </c>
      <c r="M33" s="17">
        <f t="shared" si="8"/>
        <v>99</v>
      </c>
      <c r="N33" s="17">
        <f t="shared" si="8"/>
        <v>92</v>
      </c>
      <c r="O33" s="17">
        <f t="shared" si="8"/>
        <v>84</v>
      </c>
      <c r="P33" s="17">
        <f t="shared" si="8"/>
        <v>78</v>
      </c>
      <c r="Q33" s="17">
        <f t="shared" si="8"/>
        <v>72</v>
      </c>
      <c r="R33" s="17">
        <f t="shared" si="8"/>
        <v>61</v>
      </c>
      <c r="S33" s="17">
        <f t="shared" si="8"/>
        <v>50</v>
      </c>
      <c r="T33" s="17">
        <f t="shared" si="8"/>
        <v>47</v>
      </c>
      <c r="U33" s="17">
        <f t="shared" si="8"/>
        <v>38</v>
      </c>
      <c r="V33" s="17">
        <f t="shared" si="8"/>
        <v>33</v>
      </c>
      <c r="W33" s="17">
        <f t="shared" si="8"/>
        <v>30</v>
      </c>
      <c r="X33" s="17">
        <f t="shared" si="8"/>
        <v>27</v>
      </c>
      <c r="Y33" s="17">
        <f t="shared" si="8"/>
        <v>24</v>
      </c>
      <c r="Z33" s="17">
        <f t="shared" si="8"/>
        <v>21</v>
      </c>
      <c r="AA33" s="17">
        <f t="shared" si="8"/>
        <v>21</v>
      </c>
      <c r="AB33" s="17">
        <f t="shared" si="8"/>
        <v>20</v>
      </c>
      <c r="AC33" s="17">
        <f t="shared" si="8"/>
        <v>17</v>
      </c>
      <c r="AD33" s="17">
        <f t="shared" si="8"/>
        <v>16</v>
      </c>
      <c r="AE33" s="17">
        <f t="shared" si="8"/>
        <v>15</v>
      </c>
      <c r="AF33" s="17">
        <f t="shared" si="8"/>
        <v>14</v>
      </c>
      <c r="AG33" s="17">
        <f t="shared" si="8"/>
        <v>10</v>
      </c>
      <c r="AH33" s="17">
        <f t="shared" si="8"/>
        <v>6</v>
      </c>
      <c r="AI33" s="17">
        <f t="shared" si="8"/>
        <v>4</v>
      </c>
      <c r="AJ33" s="17">
        <f t="shared" si="8"/>
        <v>4</v>
      </c>
      <c r="AK33" s="17">
        <f t="shared" si="8"/>
        <v>4</v>
      </c>
      <c r="AL33" s="17">
        <f t="shared" si="8"/>
        <v>2</v>
      </c>
      <c r="AM33" s="17">
        <f t="shared" ref="AM33:AN33" si="9">SUM(AM34:AM36)</f>
        <v>2</v>
      </c>
      <c r="AN33" s="17">
        <f t="shared" si="9"/>
        <v>1</v>
      </c>
    </row>
    <row r="34" spans="1:40" ht="24.95" customHeight="1" x14ac:dyDescent="0.2">
      <c r="A34" s="16" t="s">
        <v>59</v>
      </c>
      <c r="B34" s="13">
        <v>100</v>
      </c>
      <c r="C34" s="14">
        <v>98</v>
      </c>
      <c r="D34" s="14">
        <v>97</v>
      </c>
      <c r="E34" s="14">
        <v>114</v>
      </c>
      <c r="F34" s="14">
        <v>101</v>
      </c>
      <c r="G34" s="14">
        <v>94</v>
      </c>
      <c r="H34" s="14">
        <v>87</v>
      </c>
      <c r="I34" s="14">
        <v>79</v>
      </c>
      <c r="J34" s="14">
        <v>71</v>
      </c>
      <c r="K34" s="14">
        <v>70</v>
      </c>
      <c r="L34" s="14">
        <v>68</v>
      </c>
      <c r="M34" s="14">
        <v>68</v>
      </c>
      <c r="N34" s="14">
        <v>61</v>
      </c>
      <c r="O34" s="14">
        <v>57</v>
      </c>
      <c r="P34" s="14">
        <v>56</v>
      </c>
      <c r="Q34" s="15">
        <v>50</v>
      </c>
      <c r="R34" s="15">
        <v>40</v>
      </c>
      <c r="S34" s="15">
        <v>32</v>
      </c>
      <c r="T34" s="15">
        <v>30</v>
      </c>
      <c r="U34" s="15">
        <v>23</v>
      </c>
      <c r="V34" s="15">
        <v>21</v>
      </c>
      <c r="W34" s="15">
        <v>18</v>
      </c>
      <c r="X34" s="15">
        <v>17</v>
      </c>
      <c r="Y34" s="15">
        <v>16</v>
      </c>
      <c r="Z34" s="15">
        <v>14</v>
      </c>
      <c r="AA34" s="15">
        <v>14</v>
      </c>
      <c r="AB34" s="15">
        <v>13</v>
      </c>
      <c r="AC34" s="15">
        <v>11</v>
      </c>
      <c r="AD34" s="15">
        <v>10</v>
      </c>
      <c r="AE34" s="15">
        <v>9</v>
      </c>
      <c r="AF34" s="15">
        <v>8</v>
      </c>
      <c r="AG34" s="15">
        <v>4</v>
      </c>
      <c r="AH34" s="15">
        <v>3</v>
      </c>
      <c r="AI34" s="15">
        <v>2</v>
      </c>
      <c r="AJ34" s="15">
        <v>2</v>
      </c>
      <c r="AK34" s="15">
        <v>2</v>
      </c>
      <c r="AL34" s="15">
        <v>1</v>
      </c>
      <c r="AM34" s="15">
        <v>1</v>
      </c>
      <c r="AN34" s="15">
        <v>0</v>
      </c>
    </row>
    <row r="35" spans="1:40" ht="24.95" customHeight="1" x14ac:dyDescent="0.2">
      <c r="A35" s="16" t="s">
        <v>50</v>
      </c>
      <c r="B35" s="13">
        <v>56</v>
      </c>
      <c r="C35" s="14">
        <v>53</v>
      </c>
      <c r="D35" s="14">
        <v>51</v>
      </c>
      <c r="E35" s="14">
        <v>51</v>
      </c>
      <c r="F35" s="14">
        <v>49</v>
      </c>
      <c r="G35" s="14">
        <v>48</v>
      </c>
      <c r="H35" s="14">
        <v>46</v>
      </c>
      <c r="I35" s="14">
        <v>43</v>
      </c>
      <c r="J35" s="14">
        <v>40</v>
      </c>
      <c r="K35" s="14">
        <v>35</v>
      </c>
      <c r="L35" s="14">
        <v>31</v>
      </c>
      <c r="M35" s="14">
        <v>31</v>
      </c>
      <c r="N35" s="14">
        <v>31</v>
      </c>
      <c r="O35" s="14">
        <v>27</v>
      </c>
      <c r="P35" s="14">
        <v>22</v>
      </c>
      <c r="Q35" s="15">
        <v>22</v>
      </c>
      <c r="R35" s="15">
        <v>21</v>
      </c>
      <c r="S35" s="15">
        <v>18</v>
      </c>
      <c r="T35" s="15">
        <v>17</v>
      </c>
      <c r="U35" s="15">
        <v>15</v>
      </c>
      <c r="V35" s="15">
        <v>12</v>
      </c>
      <c r="W35" s="15">
        <v>12</v>
      </c>
      <c r="X35" s="15">
        <v>10</v>
      </c>
      <c r="Y35" s="15">
        <v>8</v>
      </c>
      <c r="Z35" s="15">
        <v>7</v>
      </c>
      <c r="AA35" s="15">
        <v>7</v>
      </c>
      <c r="AB35" s="15">
        <v>7</v>
      </c>
      <c r="AC35" s="15">
        <v>6</v>
      </c>
      <c r="AD35" s="15">
        <v>6</v>
      </c>
      <c r="AE35" s="15">
        <v>6</v>
      </c>
      <c r="AF35" s="15">
        <v>6</v>
      </c>
      <c r="AG35" s="15">
        <v>6</v>
      </c>
      <c r="AH35" s="15">
        <v>3</v>
      </c>
      <c r="AI35" s="15">
        <v>2</v>
      </c>
      <c r="AJ35" s="15">
        <v>2</v>
      </c>
      <c r="AK35" s="15">
        <v>2</v>
      </c>
      <c r="AL35" s="15">
        <v>1</v>
      </c>
      <c r="AM35" s="15">
        <v>1</v>
      </c>
      <c r="AN35" s="15">
        <v>1</v>
      </c>
    </row>
    <row r="36" spans="1:40" ht="30" customHeight="1" thickBot="1" x14ac:dyDescent="0.25">
      <c r="A36" s="18" t="s">
        <v>51</v>
      </c>
      <c r="B36" s="19">
        <v>2</v>
      </c>
      <c r="C36" s="20">
        <v>2</v>
      </c>
      <c r="D36" s="20">
        <v>1</v>
      </c>
      <c r="E36" s="20">
        <v>1</v>
      </c>
      <c r="F36" s="20">
        <v>1</v>
      </c>
      <c r="G36" s="20">
        <v>1</v>
      </c>
      <c r="H36" s="21" t="s">
        <v>1</v>
      </c>
      <c r="I36" s="21" t="s">
        <v>1</v>
      </c>
      <c r="J36" s="21" t="s">
        <v>1</v>
      </c>
      <c r="K36" s="21" t="s">
        <v>1</v>
      </c>
      <c r="L36" s="21" t="s">
        <v>1</v>
      </c>
      <c r="M36" s="21" t="s">
        <v>1</v>
      </c>
      <c r="N36" s="21" t="s">
        <v>1</v>
      </c>
      <c r="O36" s="21" t="s">
        <v>1</v>
      </c>
      <c r="P36" s="21" t="s">
        <v>1</v>
      </c>
      <c r="Q36" s="21" t="s">
        <v>1</v>
      </c>
      <c r="R36" s="21" t="s">
        <v>1</v>
      </c>
      <c r="S36" s="21" t="s">
        <v>1</v>
      </c>
      <c r="T36" s="21" t="s">
        <v>1</v>
      </c>
      <c r="U36" s="21" t="s">
        <v>1</v>
      </c>
      <c r="V36" s="21" t="s">
        <v>1</v>
      </c>
      <c r="W36" s="21" t="s">
        <v>1</v>
      </c>
      <c r="X36" s="21" t="s">
        <v>1</v>
      </c>
      <c r="Y36" s="21" t="s">
        <v>1</v>
      </c>
      <c r="Z36" s="21" t="s">
        <v>1</v>
      </c>
      <c r="AA36" s="21" t="s">
        <v>1</v>
      </c>
      <c r="AB36" s="21" t="s">
        <v>1</v>
      </c>
      <c r="AC36" s="21" t="s">
        <v>1</v>
      </c>
      <c r="AD36" s="21" t="s">
        <v>1</v>
      </c>
      <c r="AE36" s="21" t="s">
        <v>1</v>
      </c>
      <c r="AF36" s="21" t="s">
        <v>1</v>
      </c>
      <c r="AG36" s="21" t="s">
        <v>1</v>
      </c>
      <c r="AH36" s="21" t="s">
        <v>1</v>
      </c>
      <c r="AI36" s="21" t="s">
        <v>1</v>
      </c>
      <c r="AJ36" s="21" t="s">
        <v>1</v>
      </c>
      <c r="AK36" s="21" t="s">
        <v>1</v>
      </c>
      <c r="AL36" s="21" t="s">
        <v>1</v>
      </c>
      <c r="AM36" s="21" t="s">
        <v>1</v>
      </c>
      <c r="AN36" s="21" t="s">
        <v>1</v>
      </c>
    </row>
  </sheetData>
  <customSheetViews>
    <customSheetView guid="{DA75EF5B-11AB-450D-95CE-6378F75AAE82}" showGridLines="0" hiddenRows="1" hiddenColumns="1" topLeftCell="B1">
      <selection activeCell="D21" sqref="D21"/>
      <pageMargins left="0.7" right="0.7" top="0.75" bottom="0.75" header="0.3" footer="0.3"/>
      <pageSetup paperSize="9" orientation="portrait" r:id="rId1"/>
    </customSheetView>
    <customSheetView guid="{C33660DA-3244-4255-8DDD-4B0B7D51C1BB}" showGridLines="0" hiddenRows="1" hiddenColumns="1">
      <selection activeCell="E21" sqref="E21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VII-A-5 (1980-2018)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2020-06-15T12:47:35Z</dcterms:created>
  <dcterms:modified xsi:type="dcterms:W3CDTF">2020-06-15T12:47:41Z</dcterms:modified>
</cp:coreProperties>
</file>